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<sst xmlns="http://schemas.openxmlformats.org/spreadsheetml/2006/main" count="17" uniqueCount="12">
  <si>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В зеленую ячейку введите количество "4"</t>
  </si>
  <si>
    <t xml:space="preserve">Всего человек в классе - </t>
  </si>
  <si>
    <t xml:space="preserve">% обученности- </t>
  </si>
  <si>
    <t xml:space="preserve">% качества знаний-  </t>
  </si>
  <si>
    <t>или</t>
  </si>
  <si>
    <t>степень обученности</t>
  </si>
  <si>
    <t>%</t>
  </si>
  <si>
    <t xml:space="preserve">средний балл- </t>
  </si>
  <si>
    <t>В красную ячейку введите количество "5"</t>
  </si>
  <si>
    <t>В голубую ячейку введите количество "3"</t>
  </si>
  <si>
    <t>В  серую  ячейку  введите  количество "2"</t>
  </si>
  <si>
    <t>КОНТРОЛЬ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</si>
</sst>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10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sz val="16"/>
      <color indexed="8"/>
      <name val="Arial Black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27"/>
      <name val="Arial"/>
      <family val="0"/>
    </font>
    <font>
      <sz val="14"/>
      <color indexed="60"/>
      <name val="Arial"/>
      <family val="0"/>
    </font>
    <font>
      <b/>
      <sz val="9"/>
      <color indexed="1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1" fontId="8" fillId="6" borderId="0" xfId="0" applyNumberFormat="1" applyFont="1" applyFill="1" applyAlignment="1">
      <alignment/>
    </xf>
    <xf numFmtId="0" fontId="8" fillId="6" borderId="0" xfId="0" applyFont="1" applyFill="1" applyAlignment="1">
      <alignment/>
    </xf>
    <xf numFmtId="164" fontId="7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0" fontId="6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8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25" borderId="0" xfId="0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6" fillId="17" borderId="10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993300"/>
                </a:solidFill>
              </a:rPr>
              <a:t>Успеваемость класса</a:t>
            </a:r>
          </a:p>
        </c:rich>
      </c:tx>
      <c:layout/>
      <c:spPr>
        <a:noFill/>
        <a:ln>
          <a:noFill/>
        </a:ln>
      </c:spPr>
    </c:title>
    <c:view3D>
      <c:rotX val="40"/>
      <c:hPercent val="50"/>
      <c:rotY val="340"/>
      <c:depthPercent val="100"/>
      <c:rAngAx val="1"/>
    </c:view3D>
    <c:plotArea>
      <c:layout>
        <c:manualLayout>
          <c:xMode val="edge"/>
          <c:yMode val="edge"/>
          <c:x val="0.064"/>
          <c:y val="0.23575"/>
          <c:w val="0.86575"/>
          <c:h val="0.6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696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C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C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C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C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C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C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CC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Лист1!$H$2:$H$8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CC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180975</xdr:rowOff>
    </xdr:from>
    <xdr:to>
      <xdr:col>14</xdr:col>
      <xdr:colOff>447675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5391150" y="180975"/>
        <a:ext cx="40862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zoomScale="96" zoomScaleNormal="96" zoomScalePageLayoutView="0" workbookViewId="0" topLeftCell="A1">
      <selection activeCell="L19" sqref="L19"/>
    </sheetView>
  </sheetViews>
  <sheetFormatPr defaultColWidth="9.140625" defaultRowHeight="15"/>
  <cols>
    <col min="6" max="6" width="13.7109375" style="0" customWidth="1"/>
    <col min="12" max="12" width="12.00390625" style="0" customWidth="1"/>
  </cols>
  <sheetData>
    <row r="1" spans="1:36" ht="15.75" thickBo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4.75" thickBot="1" thickTop="1">
      <c r="A2" s="17" t="s">
        <v>8</v>
      </c>
      <c r="B2" s="18"/>
      <c r="C2" s="18"/>
      <c r="D2" s="18"/>
      <c r="E2" s="18"/>
      <c r="F2" s="18"/>
      <c r="G2" s="18"/>
      <c r="H2" s="22">
        <v>0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1.25" customHeight="1" thickBot="1" thickTop="1">
      <c r="A3" s="9"/>
      <c r="B3" s="9"/>
      <c r="C3" s="9"/>
      <c r="D3" s="9"/>
      <c r="E3" s="9"/>
      <c r="F3" s="9"/>
      <c r="G3" s="9"/>
      <c r="H3" s="1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24.75" thickBot="1" thickTop="1">
      <c r="A4" s="17" t="s">
        <v>0</v>
      </c>
      <c r="B4" s="18"/>
      <c r="C4" s="18"/>
      <c r="D4" s="18"/>
      <c r="E4" s="18"/>
      <c r="F4" s="18"/>
      <c r="G4" s="18"/>
      <c r="H4" s="23">
        <v>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3.5" customHeight="1" thickBot="1" thickTop="1">
      <c r="A5" s="9"/>
      <c r="B5" s="9"/>
      <c r="C5" s="9"/>
      <c r="D5" s="9"/>
      <c r="E5" s="9"/>
      <c r="F5" s="9"/>
      <c r="G5" s="9"/>
      <c r="H5" s="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24.75" thickBot="1" thickTop="1">
      <c r="A6" s="17" t="s">
        <v>9</v>
      </c>
      <c r="B6" s="18"/>
      <c r="C6" s="18"/>
      <c r="D6" s="18"/>
      <c r="E6" s="18"/>
      <c r="F6" s="18"/>
      <c r="G6" s="18"/>
      <c r="H6" s="24">
        <v>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12.75" customHeight="1" thickBot="1" thickTop="1">
      <c r="A7" s="9"/>
      <c r="B7" s="9"/>
      <c r="C7" s="9"/>
      <c r="D7" s="9"/>
      <c r="E7" s="9"/>
      <c r="F7" s="9"/>
      <c r="G7" s="9"/>
      <c r="H7" s="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24.75" thickBot="1" thickTop="1">
      <c r="A8" s="17" t="s">
        <v>10</v>
      </c>
      <c r="B8" s="18"/>
      <c r="C8" s="18"/>
      <c r="D8" s="18"/>
      <c r="E8" s="18"/>
      <c r="F8" s="18"/>
      <c r="G8" s="18"/>
      <c r="H8" s="25">
        <v>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 thickTop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3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6.25">
      <c r="A11" s="8"/>
      <c r="B11" s="19" t="s">
        <v>1</v>
      </c>
      <c r="C11" s="19"/>
      <c r="D11" s="19"/>
      <c r="E11" s="19"/>
      <c r="F11" s="15">
        <f>H2+H4+H6+H8</f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0.5" customHeight="1">
      <c r="A12" s="8"/>
      <c r="B12" s="8"/>
      <c r="C12" s="8"/>
      <c r="D12" s="8"/>
      <c r="E12" s="8"/>
      <c r="F12" s="1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4.75">
      <c r="A13" s="8"/>
      <c r="B13" s="20" t="s">
        <v>2</v>
      </c>
      <c r="C13" s="21"/>
      <c r="D13" s="21"/>
      <c r="E13" s="21"/>
      <c r="F13" s="4" t="e">
        <f>(H2+H4+H6)/F11*100</f>
        <v>#DIV/0!</v>
      </c>
      <c r="G13" s="5" t="s">
        <v>4</v>
      </c>
      <c r="H13" s="2" t="e">
        <f>ROUND(F13,0)</f>
        <v>#DIV/0!</v>
      </c>
      <c r="I13" s="3" t="s">
        <v>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1.25" customHeight="1">
      <c r="A14" s="8"/>
      <c r="B14" s="8"/>
      <c r="C14" s="8"/>
      <c r="D14" s="8"/>
      <c r="E14" s="8"/>
      <c r="F14" s="11"/>
      <c r="G14" s="12"/>
      <c r="H14" s="13"/>
      <c r="I14" s="13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4.75">
      <c r="A15" s="8"/>
      <c r="B15" s="20" t="s">
        <v>3</v>
      </c>
      <c r="C15" s="21"/>
      <c r="D15" s="21"/>
      <c r="E15" s="21"/>
      <c r="F15" s="4" t="e">
        <f>(H2+H4)/F11*100</f>
        <v>#DIV/0!</v>
      </c>
      <c r="G15" s="5" t="s">
        <v>4</v>
      </c>
      <c r="H15" s="2" t="e">
        <f>ROUNDUP(F15,0.1)</f>
        <v>#DIV/0!</v>
      </c>
      <c r="I15" s="3" t="s">
        <v>6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1.25" customHeight="1">
      <c r="A16" s="8"/>
      <c r="B16" s="8"/>
      <c r="C16" s="8"/>
      <c r="D16" s="8"/>
      <c r="E16" s="8"/>
      <c r="F16" s="14"/>
      <c r="G16" s="12"/>
      <c r="H16" s="13"/>
      <c r="I16" s="1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24.75">
      <c r="A17" s="8"/>
      <c r="B17" s="20" t="s">
        <v>5</v>
      </c>
      <c r="C17" s="21"/>
      <c r="D17" s="21"/>
      <c r="E17" s="21"/>
      <c r="F17" s="6" t="e">
        <f>(H2*100+H4*64+H6*36+H8*7)/F11</f>
        <v>#DIV/0!</v>
      </c>
      <c r="G17" s="5" t="s">
        <v>4</v>
      </c>
      <c r="H17" s="2" t="e">
        <f>ROUND(F17,0)</f>
        <v>#DIV/0!</v>
      </c>
      <c r="I17" s="3" t="s">
        <v>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9" customHeight="1" thickBot="1">
      <c r="A18" s="8"/>
      <c r="B18" s="8"/>
      <c r="C18" s="8"/>
      <c r="D18" s="8"/>
      <c r="E18" s="8"/>
      <c r="F18" s="14"/>
      <c r="G18" s="1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26.25" thickBot="1" thickTop="1">
      <c r="A19" s="8"/>
      <c r="B19" s="20" t="s">
        <v>7</v>
      </c>
      <c r="C19" s="21"/>
      <c r="D19" s="21"/>
      <c r="E19" s="21"/>
      <c r="F19" s="7" t="e">
        <f>(H2*5+H4*4+H6*3+H8*2)/F11</f>
        <v>#DIV/0!</v>
      </c>
      <c r="G19" s="5" t="s">
        <v>4</v>
      </c>
      <c r="H19" s="16" t="e">
        <f>CEILING(F19,0.1)</f>
        <v>#DIV/0!</v>
      </c>
      <c r="I19" s="16"/>
      <c r="J19" s="8"/>
      <c r="K19" s="8"/>
      <c r="L19" s="26" t="s">
        <v>11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5.75" thickTop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4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</sheetData>
  <sheetProtection/>
  <mergeCells count="10">
    <mergeCell ref="H19:I19"/>
    <mergeCell ref="A2:G2"/>
    <mergeCell ref="A4:G4"/>
    <mergeCell ref="A6:G6"/>
    <mergeCell ref="A8:G8"/>
    <mergeCell ref="B11:E11"/>
    <mergeCell ref="B13:E13"/>
    <mergeCell ref="B15:E15"/>
    <mergeCell ref="B17:E17"/>
    <mergeCell ref="B19:E19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Програма</dc:title>
  <dc:subject>Вычисление качества знаний и обученности</dc:subject>
  <dc:creator>Цыбуля Сергей Николаевич</dc:creator>
  <cp:keywords/>
  <dc:description/>
  <cp:lastModifiedBy/>
  <dcterms:created xsi:type="dcterms:W3CDTF">2006-09-28T05:33:49Z</dcterms:created>
  <dcterms:modified xsi:type="dcterms:W3CDTF">2011-01-16T08:21:35Z</dcterms:modified>
  <cp:category>Образование</cp:category>
  <cp:version/>
  <cp:contentType/>
  <cp:contentStatus/>
</cp:coreProperties>
</file>